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화면백업\신현애\정보공표 목록\7월\"/>
    </mc:Choice>
  </mc:AlternateContent>
  <bookViews>
    <workbookView xWindow="360" yWindow="60" windowWidth="28035" windowHeight="12555"/>
  </bookViews>
  <sheets>
    <sheet name="7월분" sheetId="8" r:id="rId1"/>
  </sheets>
  <calcPr calcId="152511" iterateDelta="1.0000000474974513E-3"/>
</workbook>
</file>

<file path=xl/calcChain.xml><?xml version="1.0" encoding="utf-8"?>
<calcChain xmlns="http://schemas.openxmlformats.org/spreadsheetml/2006/main">
  <c r="C6" i="8" l="1"/>
  <c r="E6" i="8" s="1"/>
  <c r="F6" i="8" l="1"/>
  <c r="D6" i="8" s="1"/>
  <c r="G6" i="8" s="1"/>
</calcChain>
</file>

<file path=xl/sharedStrings.xml><?xml version="1.0" encoding="utf-8"?>
<sst xmlns="http://schemas.openxmlformats.org/spreadsheetml/2006/main" count="16" uniqueCount="16">
  <si>
    <t>프로그램명</t>
    <phoneticPr fontId="4" type="noConversion"/>
  </si>
  <si>
    <t>강사명</t>
    <phoneticPr fontId="4" type="noConversion"/>
  </si>
  <si>
    <t>지         급        액</t>
    <phoneticPr fontId="4" type="noConversion"/>
  </si>
  <si>
    <t>출강
일수</t>
    <phoneticPr fontId="4" type="noConversion"/>
  </si>
  <si>
    <t>출강일자</t>
    <phoneticPr fontId="4" type="noConversion"/>
  </si>
  <si>
    <t>비 고</t>
    <phoneticPr fontId="4" type="noConversion"/>
  </si>
  <si>
    <t>총지급액</t>
    <phoneticPr fontId="4" type="noConversion"/>
  </si>
  <si>
    <t>공        제       액</t>
    <phoneticPr fontId="4" type="noConversion"/>
  </si>
  <si>
    <t>실수령액</t>
    <phoneticPr fontId="4" type="noConversion"/>
  </si>
  <si>
    <t>계</t>
    <phoneticPr fontId="4" type="noConversion"/>
  </si>
  <si>
    <t>소득세</t>
    <phoneticPr fontId="4" type="noConversion"/>
  </si>
  <si>
    <t>주민세</t>
    <phoneticPr fontId="4" type="noConversion"/>
  </si>
  <si>
    <t>한국어교실
(이주성인)</t>
    <phoneticPr fontId="4" type="noConversion"/>
  </si>
  <si>
    <t>2018년 7월 자원봉사자 실비보상지급내역</t>
    <phoneticPr fontId="4" type="noConversion"/>
  </si>
  <si>
    <t>2,6,9,13.16,20.23,27,30</t>
    <phoneticPr fontId="3" type="noConversion"/>
  </si>
  <si>
    <t>윤*인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</si>
</sst>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indexed="9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1" fontId="6" fillId="0" borderId="5" xfId="1" applyFont="1" applyBorder="1" applyAlignment="1">
      <alignment horizontal="center" vertical="center" shrinkToFit="1"/>
    </xf>
    <xf numFmtId="41" fontId="6" fillId="0" borderId="5" xfId="1" applyFont="1" applyBorder="1" applyAlignment="1">
      <alignment horizontal="center" vertical="center"/>
    </xf>
    <xf numFmtId="41" fontId="6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Border="1" applyAlignment="1"/>
    <xf numFmtId="0" fontId="2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6" sqref="B6"/>
    </sheetView>
  </sheetViews>
  <sheetFormatPr defaultRowHeight="16.5" x14ac:dyDescent="0.3"/>
  <sheetData>
    <row r="1" spans="1:10" ht="25.5" x14ac:dyDescent="0.3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25" thickBot="1" x14ac:dyDescent="0.2">
      <c r="A2" s="1"/>
      <c r="B2" s="1"/>
      <c r="C2" s="1"/>
      <c r="D2" s="1"/>
      <c r="E2" s="1"/>
      <c r="F2" s="1"/>
      <c r="G2" s="1"/>
      <c r="H2" s="1"/>
      <c r="I2" s="1"/>
      <c r="J2" s="11"/>
    </row>
    <row r="3" spans="1:10" x14ac:dyDescent="0.3">
      <c r="A3" s="13" t="s">
        <v>0</v>
      </c>
      <c r="B3" s="15" t="s">
        <v>1</v>
      </c>
      <c r="C3" s="15" t="s">
        <v>2</v>
      </c>
      <c r="D3" s="15"/>
      <c r="E3" s="15"/>
      <c r="F3" s="15"/>
      <c r="G3" s="15"/>
      <c r="H3" s="17" t="s">
        <v>3</v>
      </c>
      <c r="I3" s="15" t="s">
        <v>4</v>
      </c>
      <c r="J3" s="19" t="s">
        <v>5</v>
      </c>
    </row>
    <row r="4" spans="1:10" x14ac:dyDescent="0.3">
      <c r="A4" s="14"/>
      <c r="B4" s="16"/>
      <c r="C4" s="16" t="s">
        <v>6</v>
      </c>
      <c r="D4" s="16" t="s">
        <v>7</v>
      </c>
      <c r="E4" s="16"/>
      <c r="F4" s="16"/>
      <c r="G4" s="16" t="s">
        <v>8</v>
      </c>
      <c r="H4" s="18"/>
      <c r="I4" s="16"/>
      <c r="J4" s="20"/>
    </row>
    <row r="5" spans="1:10" x14ac:dyDescent="0.3">
      <c r="A5" s="14"/>
      <c r="B5" s="16"/>
      <c r="C5" s="16"/>
      <c r="D5" s="9" t="s">
        <v>9</v>
      </c>
      <c r="E5" s="9" t="s">
        <v>10</v>
      </c>
      <c r="F5" s="9" t="s">
        <v>11</v>
      </c>
      <c r="G5" s="16"/>
      <c r="H5" s="18"/>
      <c r="I5" s="16"/>
      <c r="J5" s="20"/>
    </row>
    <row r="6" spans="1:10" ht="54" x14ac:dyDescent="0.3">
      <c r="A6" s="2" t="s">
        <v>12</v>
      </c>
      <c r="B6" s="3" t="s">
        <v>15</v>
      </c>
      <c r="C6" s="4">
        <f>H6*15000</f>
        <v>135000</v>
      </c>
      <c r="D6" s="5">
        <f>E6+F6</f>
        <v>0</v>
      </c>
      <c r="E6" s="6">
        <f>IF(C6&gt;=250000,C6*4%,0)</f>
        <v>0</v>
      </c>
      <c r="F6" s="6">
        <f>IF(E6&gt;0,E6*10%,0)</f>
        <v>0</v>
      </c>
      <c r="G6" s="4">
        <f>C6-D6</f>
        <v>135000</v>
      </c>
      <c r="H6" s="5">
        <v>9</v>
      </c>
      <c r="I6" s="7" t="s">
        <v>14</v>
      </c>
      <c r="J6" s="8"/>
    </row>
    <row r="7" spans="1:10" x14ac:dyDescent="0.3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3">
      <c r="A8" s="22"/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3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21"/>
      <c r="B10" s="21"/>
      <c r="C10" s="21"/>
      <c r="D10" s="21"/>
      <c r="E10" s="21"/>
      <c r="F10" s="21"/>
      <c r="G10" s="21"/>
      <c r="H10" s="21"/>
      <c r="I10" s="21"/>
      <c r="J10" s="10"/>
    </row>
  </sheetData>
  <mergeCells count="14">
    <mergeCell ref="A10:I10"/>
    <mergeCell ref="C4:C5"/>
    <mergeCell ref="D4:F4"/>
    <mergeCell ref="G4:G5"/>
    <mergeCell ref="A7:J7"/>
    <mergeCell ref="A8:J8"/>
    <mergeCell ref="A9:J9"/>
    <mergeCell ref="A1:J1"/>
    <mergeCell ref="A3:A5"/>
    <mergeCell ref="B3:B5"/>
    <mergeCell ref="C3:G3"/>
    <mergeCell ref="H3:H5"/>
    <mergeCell ref="I3:I5"/>
    <mergeCell ref="J3:J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2018-05-21T00:48:30Z</cp:lastPrinted>
  <dcterms:created xsi:type="dcterms:W3CDTF">2018-02-01T02:09:52Z</dcterms:created>
  <dcterms:modified xsi:type="dcterms:W3CDTF">2018-08-02T08:50:50Z</dcterms:modified>
</cp:coreProperties>
</file>